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8_{2055418E-C491-4C27-9EC2-F69B27095F93}" xr6:coauthVersionLast="47" xr6:coauthVersionMax="47" xr10:uidLastSave="{00000000-0000-0000-0000-000000000000}"/>
  <bookViews>
    <workbookView xWindow="14355" yWindow="-16320" windowWidth="29040" windowHeight="15720" xr2:uid="{7FF83171-8BA1-44E6-A6EE-84D55273B513}"/>
  </bookViews>
  <sheets>
    <sheet name="Confianza" sheetId="1" r:id="rId1"/>
  </sheets>
  <definedNames>
    <definedName name="_xlnm._FilterDatabase" localSheetId="0" hidden="1">Confianza!$B$4:$E$44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5" i="1"/>
  <c r="E45" i="1"/>
</calcChain>
</file>

<file path=xl/sharedStrings.xml><?xml version="1.0" encoding="utf-8"?>
<sst xmlns="http://schemas.openxmlformats.org/spreadsheetml/2006/main" count="93" uniqueCount="52">
  <si>
    <t>CLASIFICACIÓN</t>
  </si>
  <si>
    <t>Conductor  de Veh. Confidencia</t>
  </si>
  <si>
    <t>Adm.Sist. Ofic. Confidencial I</t>
  </si>
  <si>
    <t>Ayudante Especial</t>
  </si>
  <si>
    <t>Ayudante Administrativo</t>
  </si>
  <si>
    <t>Director Regional</t>
  </si>
  <si>
    <t>Gerente de Programa</t>
  </si>
  <si>
    <t>Secretario Auxiliar II</t>
  </si>
  <si>
    <t>Gerente de Asuntos Legales</t>
  </si>
  <si>
    <t>Gerente de Hospital</t>
  </si>
  <si>
    <t>Subsecretario</t>
  </si>
  <si>
    <t>Total</t>
  </si>
  <si>
    <t>Secretario de Salud</t>
  </si>
  <si>
    <t>Director Ejecutivo Hospital Pediátrico Universitario</t>
  </si>
  <si>
    <t>Gerente Fiscal</t>
  </si>
  <si>
    <t>Directora Ejecutiva Junta Reglamentadora Cannabis Medicial</t>
  </si>
  <si>
    <t>Directora Ejecutiva Registro Demográfico</t>
  </si>
  <si>
    <t>PUESTO FUNCIONAL</t>
  </si>
  <si>
    <t>Coordinador de Proyectos Medicaid</t>
  </si>
  <si>
    <t>Director Oficina de Informática y Avances Tecnológicos</t>
  </si>
  <si>
    <t>Directora Div. Servicios Generales</t>
  </si>
  <si>
    <t>Administradora Interina SASSI</t>
  </si>
  <si>
    <t>Directora División de Subastas</t>
  </si>
  <si>
    <t>Programa de Administración de Documentos Públicos</t>
  </si>
  <si>
    <t xml:space="preserve">Ayudante Administrativo </t>
  </si>
  <si>
    <t>Director Procesos Competitivos Medicaid</t>
  </si>
  <si>
    <t>Administradora Interina SARSP</t>
  </si>
  <si>
    <t>Directora de Operaciones Ofic del Secretario</t>
  </si>
  <si>
    <t xml:space="preserve">Ayudante Administrativo en el Programa Medicaid </t>
  </si>
  <si>
    <t xml:space="preserve">Enlace Ofic de Comunicaciones </t>
  </si>
  <si>
    <t>Conductor  de Veh. Confidencial</t>
  </si>
  <si>
    <t>Secretario Auxiliar y Directora de Programa Medicaid</t>
  </si>
  <si>
    <t>Secretario Auxiliar y Principal Oficial Ejecutivo HURRA</t>
  </si>
  <si>
    <t>Secretario Auxiliar II SARSP</t>
  </si>
  <si>
    <t>Secretario Auxiliar II SASSI</t>
  </si>
  <si>
    <t>Secretario Auxiliar II Recursos Humanos y Relaciones laborales</t>
  </si>
  <si>
    <t>Directora Ejecutiva DLMPS</t>
  </si>
  <si>
    <t>Secretario Auxiliar II Oficina de Administracion</t>
  </si>
  <si>
    <t>Secretario Auxiliar II Oficina de Planificación</t>
  </si>
  <si>
    <t>Secretario Auxiliar II División de Salud Ambiental</t>
  </si>
  <si>
    <t>Division De Integridad en Medicaid</t>
  </si>
  <si>
    <t>Directora de Asuntos Clínicos  Ofic del Secretario</t>
  </si>
  <si>
    <t>Puestos de Confianza</t>
  </si>
  <si>
    <t>Departamento de Salud</t>
  </si>
  <si>
    <t>SALARIO
MENSUAL</t>
  </si>
  <si>
    <t>Fondo General</t>
  </si>
  <si>
    <t>Fondos Federales</t>
  </si>
  <si>
    <t>Ingresos Propios</t>
  </si>
  <si>
    <t xml:space="preserve">Total Aprobado </t>
  </si>
  <si>
    <t>Cantidad ($)</t>
  </si>
  <si>
    <t>Presupuesto Aprobado 
Año Fiscal 2023-2024 
Puestos de Confianza</t>
  </si>
  <si>
    <t>Fondos Especiales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</si>
</sst>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2" xfId="1" applyNumberFormat="1" applyFont="1" applyBorder="1"/>
    <xf numFmtId="0" fontId="3" fillId="0" borderId="0" xfId="0" applyFont="1" applyAlignment="1">
      <alignment wrapText="1"/>
    </xf>
    <xf numFmtId="44" fontId="3" fillId="0" borderId="0" xfId="2" applyFont="1"/>
    <xf numFmtId="165" fontId="3" fillId="0" borderId="0" xfId="0" applyNumberFormat="1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3" fillId="0" borderId="9" xfId="2" applyNumberFormat="1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165" fontId="3" fillId="0" borderId="0" xfId="2" applyNumberFormat="1" applyFont="1" applyBorder="1"/>
    <xf numFmtId="164" fontId="3" fillId="0" borderId="0" xfId="1" applyNumberFormat="1" applyFont="1" applyBorder="1"/>
    <xf numFmtId="165" fontId="2" fillId="0" borderId="0" xfId="0" applyNumberFormat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2" fillId="0" borderId="12" xfId="0" applyFont="1" applyBorder="1"/>
    <xf numFmtId="165" fontId="2" fillId="0" borderId="1" xfId="2" applyNumberFormat="1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5" fontId="2" fillId="0" borderId="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06B9-6434-4069-B1A3-B85FEF0B4F23}">
  <dimension ref="A1:M53"/>
  <sheetViews>
    <sheetView showGridLines="0" tabSelected="1" view="pageBreakPreview" zoomScale="60" zoomScaleNormal="100" workbookViewId="0">
      <selection activeCell="D3" sqref="D3"/>
    </sheetView>
  </sheetViews>
  <sheetFormatPr defaultColWidth="8.6640625" defaultRowHeight="15.6" x14ac:dyDescent="0.3"/>
  <cols>
    <col min="1" max="1" width="7.77734375" style="2" customWidth="1"/>
    <col min="2" max="2" width="38.44140625" style="2" customWidth="1"/>
    <col min="3" max="3" width="20" style="2" customWidth="1"/>
    <col min="4" max="4" width="51.33203125" style="2" customWidth="1"/>
    <col min="5" max="5" width="15.88671875" style="2" bestFit="1" customWidth="1"/>
    <col min="6" max="6" width="14.109375" style="2" customWidth="1"/>
    <col min="7" max="7" width="13.77734375" style="2" bestFit="1" customWidth="1"/>
    <col min="8" max="12" width="8.6640625" style="2"/>
    <col min="13" max="13" width="12.88671875" style="2" bestFit="1" customWidth="1"/>
    <col min="14" max="16384" width="8.6640625" style="2"/>
  </cols>
  <sheetData>
    <row r="1" spans="1:5" x14ac:dyDescent="0.3">
      <c r="A1" s="1" t="s">
        <v>42</v>
      </c>
    </row>
    <row r="2" spans="1:5" x14ac:dyDescent="0.3">
      <c r="A2" s="1" t="s">
        <v>43</v>
      </c>
    </row>
    <row r="4" spans="1:5" ht="31.2" x14ac:dyDescent="0.3">
      <c r="B4" s="21" t="s">
        <v>0</v>
      </c>
      <c r="C4" s="26" t="s">
        <v>17</v>
      </c>
      <c r="D4" s="27"/>
      <c r="E4" s="22" t="s">
        <v>44</v>
      </c>
    </row>
    <row r="5" spans="1:5" x14ac:dyDescent="0.3">
      <c r="B5" s="23" t="s">
        <v>12</v>
      </c>
      <c r="C5" s="28" t="s">
        <v>12</v>
      </c>
      <c r="D5" s="29"/>
      <c r="E5" s="4">
        <v>8888.89</v>
      </c>
    </row>
    <row r="6" spans="1:5" x14ac:dyDescent="0.3">
      <c r="B6" s="23" t="s">
        <v>10</v>
      </c>
      <c r="C6" s="28" t="s">
        <v>10</v>
      </c>
      <c r="D6" s="29"/>
      <c r="E6" s="4">
        <v>12000</v>
      </c>
    </row>
    <row r="7" spans="1:5" x14ac:dyDescent="0.3">
      <c r="B7" s="23" t="s">
        <v>9</v>
      </c>
      <c r="C7" s="28" t="s">
        <v>13</v>
      </c>
      <c r="D7" s="29"/>
      <c r="E7" s="4">
        <v>11000</v>
      </c>
    </row>
    <row r="8" spans="1:5" x14ac:dyDescent="0.3">
      <c r="B8" s="23" t="s">
        <v>7</v>
      </c>
      <c r="C8" s="28" t="s">
        <v>31</v>
      </c>
      <c r="D8" s="29"/>
      <c r="E8" s="4">
        <v>11000</v>
      </c>
    </row>
    <row r="9" spans="1:5" x14ac:dyDescent="0.3">
      <c r="B9" s="23" t="s">
        <v>7</v>
      </c>
      <c r="C9" s="28" t="s">
        <v>32</v>
      </c>
      <c r="D9" s="29"/>
      <c r="E9" s="4">
        <v>10000</v>
      </c>
    </row>
    <row r="10" spans="1:5" x14ac:dyDescent="0.3">
      <c r="B10" s="23" t="s">
        <v>8</v>
      </c>
      <c r="C10" s="28" t="s">
        <v>8</v>
      </c>
      <c r="D10" s="29"/>
      <c r="E10" s="4">
        <v>10000</v>
      </c>
    </row>
    <row r="11" spans="1:5" x14ac:dyDescent="0.3">
      <c r="B11" s="23" t="s">
        <v>7</v>
      </c>
      <c r="C11" s="28" t="s">
        <v>33</v>
      </c>
      <c r="D11" s="29"/>
      <c r="E11" s="4">
        <v>10000</v>
      </c>
    </row>
    <row r="12" spans="1:5" x14ac:dyDescent="0.3">
      <c r="B12" s="23" t="s">
        <v>7</v>
      </c>
      <c r="C12" s="28" t="s">
        <v>34</v>
      </c>
      <c r="D12" s="29"/>
      <c r="E12" s="4">
        <v>10000</v>
      </c>
    </row>
    <row r="13" spans="1:5" x14ac:dyDescent="0.3">
      <c r="B13" s="23" t="s">
        <v>3</v>
      </c>
      <c r="C13" s="28" t="s">
        <v>18</v>
      </c>
      <c r="D13" s="29"/>
      <c r="E13" s="4">
        <v>9500</v>
      </c>
    </row>
    <row r="14" spans="1:5" x14ac:dyDescent="0.3">
      <c r="B14" s="23" t="s">
        <v>3</v>
      </c>
      <c r="C14" s="28" t="s">
        <v>14</v>
      </c>
      <c r="D14" s="29"/>
      <c r="E14" s="4">
        <v>9500</v>
      </c>
    </row>
    <row r="15" spans="1:5" x14ac:dyDescent="0.3">
      <c r="B15" s="23" t="s">
        <v>7</v>
      </c>
      <c r="C15" s="28" t="s">
        <v>35</v>
      </c>
      <c r="D15" s="29"/>
      <c r="E15" s="4">
        <v>9500</v>
      </c>
    </row>
    <row r="16" spans="1:5" x14ac:dyDescent="0.3">
      <c r="B16" s="23" t="s">
        <v>3</v>
      </c>
      <c r="C16" s="28" t="s">
        <v>25</v>
      </c>
      <c r="D16" s="29"/>
      <c r="E16" s="4">
        <v>8500</v>
      </c>
    </row>
    <row r="17" spans="2:13" x14ac:dyDescent="0.3">
      <c r="B17" s="23" t="s">
        <v>3</v>
      </c>
      <c r="C17" s="28" t="s">
        <v>36</v>
      </c>
      <c r="D17" s="29"/>
      <c r="E17" s="4">
        <v>8500</v>
      </c>
    </row>
    <row r="18" spans="2:13" x14ac:dyDescent="0.3">
      <c r="B18" s="23" t="s">
        <v>6</v>
      </c>
      <c r="C18" s="28" t="s">
        <v>15</v>
      </c>
      <c r="D18" s="29"/>
      <c r="E18" s="4">
        <v>8500</v>
      </c>
    </row>
    <row r="19" spans="2:13" x14ac:dyDescent="0.3">
      <c r="B19" s="23" t="s">
        <v>6</v>
      </c>
      <c r="C19" s="28" t="s">
        <v>16</v>
      </c>
      <c r="D19" s="29"/>
      <c r="E19" s="4">
        <v>8500</v>
      </c>
    </row>
    <row r="20" spans="2:13" x14ac:dyDescent="0.3">
      <c r="B20" s="23" t="s">
        <v>7</v>
      </c>
      <c r="C20" s="28" t="s">
        <v>37</v>
      </c>
      <c r="D20" s="29"/>
      <c r="E20" s="4">
        <v>8500</v>
      </c>
    </row>
    <row r="21" spans="2:13" x14ac:dyDescent="0.3">
      <c r="B21" s="23" t="s">
        <v>7</v>
      </c>
      <c r="C21" s="28" t="s">
        <v>38</v>
      </c>
      <c r="D21" s="29"/>
      <c r="E21" s="4">
        <v>8500</v>
      </c>
    </row>
    <row r="22" spans="2:13" x14ac:dyDescent="0.3">
      <c r="B22" s="23" t="s">
        <v>3</v>
      </c>
      <c r="C22" s="28" t="s">
        <v>19</v>
      </c>
      <c r="D22" s="29"/>
      <c r="E22" s="4">
        <v>8000</v>
      </c>
    </row>
    <row r="23" spans="2:13" x14ac:dyDescent="0.3">
      <c r="B23" s="23" t="s">
        <v>3</v>
      </c>
      <c r="C23" s="28" t="s">
        <v>41</v>
      </c>
      <c r="D23" s="29"/>
      <c r="E23" s="4">
        <v>7500</v>
      </c>
    </row>
    <row r="24" spans="2:13" x14ac:dyDescent="0.3">
      <c r="B24" s="23" t="s">
        <v>3</v>
      </c>
      <c r="C24" s="28" t="s">
        <v>26</v>
      </c>
      <c r="D24" s="29"/>
      <c r="E24" s="4">
        <v>7500</v>
      </c>
    </row>
    <row r="25" spans="2:13" x14ac:dyDescent="0.3">
      <c r="B25" s="23" t="s">
        <v>3</v>
      </c>
      <c r="C25" s="28" t="s">
        <v>27</v>
      </c>
      <c r="D25" s="29"/>
      <c r="E25" s="4">
        <v>7500</v>
      </c>
      <c r="M25" s="3"/>
    </row>
    <row r="26" spans="2:13" x14ac:dyDescent="0.3">
      <c r="B26" s="23" t="s">
        <v>7</v>
      </c>
      <c r="C26" s="28" t="s">
        <v>39</v>
      </c>
      <c r="D26" s="29"/>
      <c r="E26" s="4">
        <v>7500</v>
      </c>
      <c r="M26" s="3"/>
    </row>
    <row r="27" spans="2:13" x14ac:dyDescent="0.3">
      <c r="B27" s="23" t="s">
        <v>3</v>
      </c>
      <c r="C27" s="30" t="s">
        <v>40</v>
      </c>
      <c r="D27" s="31"/>
      <c r="E27" s="4">
        <v>7000</v>
      </c>
      <c r="M27" s="3"/>
    </row>
    <row r="28" spans="2:13" x14ac:dyDescent="0.3">
      <c r="B28" s="23" t="s">
        <v>5</v>
      </c>
      <c r="C28" s="28" t="s">
        <v>5</v>
      </c>
      <c r="D28" s="29"/>
      <c r="E28" s="4">
        <v>7000</v>
      </c>
      <c r="M28" s="3"/>
    </row>
    <row r="29" spans="2:13" x14ac:dyDescent="0.3">
      <c r="B29" s="23" t="s">
        <v>5</v>
      </c>
      <c r="C29" s="28" t="s">
        <v>5</v>
      </c>
      <c r="D29" s="29"/>
      <c r="E29" s="4">
        <v>7000</v>
      </c>
      <c r="M29" s="3"/>
    </row>
    <row r="30" spans="2:13" x14ac:dyDescent="0.3">
      <c r="B30" s="23" t="s">
        <v>5</v>
      </c>
      <c r="C30" s="28" t="s">
        <v>5</v>
      </c>
      <c r="D30" s="29"/>
      <c r="E30" s="4">
        <v>7000</v>
      </c>
      <c r="M30" s="3"/>
    </row>
    <row r="31" spans="2:13" x14ac:dyDescent="0.3">
      <c r="B31" s="23" t="s">
        <v>3</v>
      </c>
      <c r="C31" s="28" t="s">
        <v>20</v>
      </c>
      <c r="D31" s="29"/>
      <c r="E31" s="4">
        <v>7000</v>
      </c>
    </row>
    <row r="32" spans="2:13" x14ac:dyDescent="0.3">
      <c r="B32" s="23" t="s">
        <v>5</v>
      </c>
      <c r="C32" s="28" t="s">
        <v>5</v>
      </c>
      <c r="D32" s="29"/>
      <c r="E32" s="4">
        <v>7000</v>
      </c>
    </row>
    <row r="33" spans="2:5" x14ac:dyDescent="0.3">
      <c r="B33" s="23" t="s">
        <v>5</v>
      </c>
      <c r="C33" s="28" t="s">
        <v>5</v>
      </c>
      <c r="D33" s="29"/>
      <c r="E33" s="4">
        <v>7000</v>
      </c>
    </row>
    <row r="34" spans="2:5" x14ac:dyDescent="0.3">
      <c r="B34" s="23" t="s">
        <v>5</v>
      </c>
      <c r="C34" s="28" t="s">
        <v>5</v>
      </c>
      <c r="D34" s="29"/>
      <c r="E34" s="4">
        <v>7000</v>
      </c>
    </row>
    <row r="35" spans="2:5" x14ac:dyDescent="0.3">
      <c r="B35" s="23" t="s">
        <v>5</v>
      </c>
      <c r="C35" s="28" t="s">
        <v>5</v>
      </c>
      <c r="D35" s="29"/>
      <c r="E35" s="4">
        <v>7000</v>
      </c>
    </row>
    <row r="36" spans="2:5" x14ac:dyDescent="0.3">
      <c r="B36" s="23" t="s">
        <v>3</v>
      </c>
      <c r="C36" s="28" t="s">
        <v>21</v>
      </c>
      <c r="D36" s="29"/>
      <c r="E36" s="4">
        <v>6500</v>
      </c>
    </row>
    <row r="37" spans="2:5" x14ac:dyDescent="0.3">
      <c r="B37" s="23" t="s">
        <v>3</v>
      </c>
      <c r="C37" s="28" t="s">
        <v>23</v>
      </c>
      <c r="D37" s="29"/>
      <c r="E37" s="4">
        <v>6000</v>
      </c>
    </row>
    <row r="38" spans="2:5" x14ac:dyDescent="0.3">
      <c r="B38" s="23" t="s">
        <v>3</v>
      </c>
      <c r="C38" s="28" t="s">
        <v>29</v>
      </c>
      <c r="D38" s="29"/>
      <c r="E38" s="4">
        <v>5000</v>
      </c>
    </row>
    <row r="39" spans="2:5" x14ac:dyDescent="0.3">
      <c r="B39" s="23" t="s">
        <v>4</v>
      </c>
      <c r="C39" s="28" t="s">
        <v>22</v>
      </c>
      <c r="D39" s="29"/>
      <c r="E39" s="4">
        <v>5000</v>
      </c>
    </row>
    <row r="40" spans="2:5" x14ac:dyDescent="0.3">
      <c r="B40" s="23" t="s">
        <v>3</v>
      </c>
      <c r="C40" s="28" t="s">
        <v>28</v>
      </c>
      <c r="D40" s="29"/>
      <c r="E40" s="4">
        <v>4000</v>
      </c>
    </row>
    <row r="41" spans="2:5" x14ac:dyDescent="0.3">
      <c r="B41" s="23" t="s">
        <v>2</v>
      </c>
      <c r="C41" s="28" t="s">
        <v>2</v>
      </c>
      <c r="D41" s="29"/>
      <c r="E41" s="4">
        <v>3500</v>
      </c>
    </row>
    <row r="42" spans="2:5" x14ac:dyDescent="0.3">
      <c r="B42" s="23" t="s">
        <v>3</v>
      </c>
      <c r="C42" s="28" t="s">
        <v>24</v>
      </c>
      <c r="D42" s="29"/>
      <c r="E42" s="4">
        <v>3500</v>
      </c>
    </row>
    <row r="43" spans="2:5" x14ac:dyDescent="0.3">
      <c r="B43" s="23" t="s">
        <v>1</v>
      </c>
      <c r="C43" s="28" t="s">
        <v>30</v>
      </c>
      <c r="D43" s="29"/>
      <c r="E43" s="4">
        <v>3300</v>
      </c>
    </row>
    <row r="44" spans="2:5" x14ac:dyDescent="0.3">
      <c r="B44" s="23" t="s">
        <v>1</v>
      </c>
      <c r="C44" s="28" t="s">
        <v>30</v>
      </c>
      <c r="D44" s="29"/>
      <c r="E44" s="4">
        <v>3000</v>
      </c>
    </row>
    <row r="45" spans="2:5" x14ac:dyDescent="0.3">
      <c r="B45" s="24" t="s">
        <v>11</v>
      </c>
      <c r="C45" s="32">
        <f>SUBTOTAL(103,Confianza!$C$5:$C$44)</f>
        <v>40</v>
      </c>
      <c r="D45" s="33"/>
      <c r="E45" s="25">
        <f>SUBTOTAL(109,Confianza!$E$5:$E$44)</f>
        <v>303188.89</v>
      </c>
    </row>
    <row r="46" spans="2:5" x14ac:dyDescent="0.3">
      <c r="E46" s="7"/>
    </row>
    <row r="48" spans="2:5" ht="46.8" x14ac:dyDescent="0.3">
      <c r="B48" s="14" t="s">
        <v>50</v>
      </c>
      <c r="C48" s="13" t="s">
        <v>49</v>
      </c>
      <c r="E48" s="5"/>
    </row>
    <row r="49" spans="2:7" x14ac:dyDescent="0.3">
      <c r="B49" s="8" t="s">
        <v>45</v>
      </c>
      <c r="C49" s="15">
        <v>3570000</v>
      </c>
      <c r="D49" s="18"/>
      <c r="E49" s="6"/>
      <c r="F49" s="6"/>
      <c r="G49" s="6"/>
    </row>
    <row r="50" spans="2:7" x14ac:dyDescent="0.3">
      <c r="B50" s="9" t="s">
        <v>46</v>
      </c>
      <c r="C50" s="16">
        <v>193000</v>
      </c>
      <c r="D50" s="19"/>
    </row>
    <row r="51" spans="2:7" x14ac:dyDescent="0.3">
      <c r="B51" s="10" t="s">
        <v>51</v>
      </c>
      <c r="C51" s="16">
        <v>108000</v>
      </c>
      <c r="D51" s="19"/>
    </row>
    <row r="52" spans="2:7" x14ac:dyDescent="0.3">
      <c r="B52" s="11" t="s">
        <v>47</v>
      </c>
      <c r="C52" s="17">
        <v>132000</v>
      </c>
      <c r="D52" s="19"/>
    </row>
    <row r="53" spans="2:7" x14ac:dyDescent="0.3">
      <c r="B53" s="12" t="s">
        <v>48</v>
      </c>
      <c r="C53" s="34">
        <f>SUM(C49:C52)</f>
        <v>4003000</v>
      </c>
      <c r="D53" s="20"/>
    </row>
  </sheetData>
  <mergeCells count="42"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conditionalFormatting sqref="C5:C42">
    <cfRule type="containsBlanks" dxfId="0" priority="1">
      <formula>LEN(TRIM(C5))=0</formula>
    </cfRule>
  </conditionalFormatting>
  <pageMargins left="0.7" right="0.7" top="0.75" bottom="0.75" header="0.3" footer="0.3"/>
  <pageSetup scale="6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BA01051A98B4E88E0B10F4B873FB0" ma:contentTypeVersion="13" ma:contentTypeDescription="Create a new document." ma:contentTypeScope="" ma:versionID="1f1c610ec87ad0498c61ee307eb774f4">
  <xsd:schema xmlns:xsd="http://www.w3.org/2001/XMLSchema" xmlns:xs="http://www.w3.org/2001/XMLSchema" xmlns:p="http://schemas.microsoft.com/office/2006/metadata/properties" xmlns:ns3="4e052b8f-6097-4a00-acad-352b6539e7ed" xmlns:ns4="8ef9b8c3-b3b0-40d6-834c-4137143c0b08" targetNamespace="http://schemas.microsoft.com/office/2006/metadata/properties" ma:root="true" ma:fieldsID="90445f9ccddd38b75b07b3314bab9038" ns3:_="" ns4:_="">
    <xsd:import namespace="4e052b8f-6097-4a00-acad-352b6539e7ed"/>
    <xsd:import namespace="8ef9b8c3-b3b0-40d6-834c-4137143c0b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2b8f-6097-4a00-acad-352b6539e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b8c3-b3b0-40d6-834c-4137143c0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052b8f-6097-4a00-acad-352b6539e7ed" xsi:nil="true"/>
  </documentManagement>
</p:properties>
</file>

<file path=customXml/itemProps1.xml><?xml version="1.0" encoding="utf-8"?>
<ds:datastoreItem xmlns:ds="http://schemas.openxmlformats.org/officeDocument/2006/customXml" ds:itemID="{D707B937-C64F-4E3A-B8D0-F1BF6A8C70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4F388-9B32-4554-9336-AC4F331FD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52b8f-6097-4a00-acad-352b6539e7ed"/>
    <ds:schemaRef ds:uri="8ef9b8c3-b3b0-40d6-834c-4137143c0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3D94D1-470C-468C-9C53-3166DECF2225}">
  <ds:schemaRefs>
    <ds:schemaRef ds:uri="http://purl.org/dc/elements/1.1/"/>
    <ds:schemaRef ds:uri="http://www.w3.org/XML/1998/namespace"/>
    <ds:schemaRef ds:uri="http://purl.org/dc/dcmitype/"/>
    <ds:schemaRef ds:uri="4e052b8f-6097-4a00-acad-352b6539e7ed"/>
    <ds:schemaRef ds:uri="http://schemas.microsoft.com/office/2006/documentManagement/types"/>
    <ds:schemaRef ds:uri="http://purl.org/dc/terms/"/>
    <ds:schemaRef ds:uri="8ef9b8c3-b3b0-40d6-834c-4137143c0b08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2024-05-08T15:11:20Z</cp:lastPrinted>
  <dcterms:created xsi:type="dcterms:W3CDTF">2024-05-02T21:07:11Z</dcterms:created>
  <dcterms:modified xsi:type="dcterms:W3CDTF">2024-05-08T15:11:37Z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0x010100C97BA01051A98B4E88E0B10F4B873FB0</vt:lpwstr>
  </property>
</Properties>
</file>